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865"/>
  </bookViews>
  <sheets>
    <sheet name="Overview" sheetId="1" r:id="rId1"/>
  </sheets>
  <calcPr calcId="125725"/>
</workbook>
</file>

<file path=xl/calcChain.xml><?xml version="1.0" encoding="utf-8"?>
<calcChain xmlns="http://schemas.openxmlformats.org/spreadsheetml/2006/main">
  <c r="K9" i="1"/>
  <c r="K8"/>
  <c r="K7"/>
  <c r="K6"/>
  <c r="K5"/>
  <c r="I9"/>
  <c r="G9"/>
  <c r="I8"/>
  <c r="G8"/>
  <c r="I7"/>
  <c r="G7"/>
  <c r="I6"/>
  <c r="G6"/>
  <c r="I5"/>
  <c r="G5"/>
</calcChain>
</file>

<file path=xl/sharedStrings.xml><?xml version="1.0" encoding="utf-8"?>
<sst xmlns="http://schemas.openxmlformats.org/spreadsheetml/2006/main" count="18" uniqueCount="10">
  <si>
    <t>Category</t>
    <phoneticPr fontId="1" type="noConversion"/>
  </si>
  <si>
    <t>Traffic</t>
    <phoneticPr fontId="1" type="noConversion"/>
  </si>
  <si>
    <t>Rate of Change</t>
    <phoneticPr fontId="1" type="noConversion"/>
  </si>
  <si>
    <t>Total</t>
    <phoneticPr fontId="1" type="noConversion"/>
  </si>
  <si>
    <t>Import</t>
    <phoneticPr fontId="1" type="noConversion"/>
  </si>
  <si>
    <t>Export</t>
    <phoneticPr fontId="1" type="noConversion"/>
  </si>
  <si>
    <t>Transshipment</t>
    <phoneticPr fontId="1" type="noConversion"/>
  </si>
  <si>
    <t>Coastal</t>
    <phoneticPr fontId="1" type="noConversion"/>
  </si>
  <si>
    <t>Container Traffic</t>
    <phoneticPr fontId="1" type="noConversion"/>
  </si>
  <si>
    <t>(Unit: 1,000 TEU, %)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</si>
</sst>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-* #,##0.0_-;\-* #,##0.0_-;_-* &quot;-&quot;_-;_-@_-"/>
    <numFmt numFmtId="177" formatCode="#,##0.0;&quot;△&quot;#,##0.0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000000"/>
      <name val="한양중고딕"/>
      <family val="3"/>
      <charset val="129"/>
    </font>
    <font>
      <sz val="10"/>
      <color rgb="FF000000"/>
      <name val="HCI Poppy"/>
      <family val="2"/>
    </font>
    <font>
      <sz val="10"/>
      <color rgb="FF000000"/>
      <name val="한양중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1" fontId="0" fillId="0" borderId="1" xfId="1" applyFont="1" applyBorder="1">
      <alignment vertical="center"/>
    </xf>
    <xf numFmtId="176" fontId="0" fillId="0" borderId="1" xfId="1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0" fillId="3" borderId="1" xfId="1" applyFont="1" applyFill="1" applyBorder="1">
      <alignment vertical="center"/>
    </xf>
    <xf numFmtId="177" fontId="0" fillId="3" borderId="1" xfId="1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J4" sqref="J4"/>
    </sheetView>
  </sheetViews>
  <sheetFormatPr defaultRowHeight="16.5"/>
  <cols>
    <col min="1" max="1" width="18.125" customWidth="1"/>
    <col min="2" max="2" width="17.5" customWidth="1"/>
    <col min="3" max="3" width="12.625" customWidth="1"/>
    <col min="5" max="5" width="16.5" customWidth="1"/>
    <col min="15" max="15" width="18.75" customWidth="1"/>
  </cols>
  <sheetData>
    <row r="1" spans="1:11" ht="18.75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11">
      <c r="H2" s="10" t="s">
        <v>9</v>
      </c>
      <c r="I2" s="10"/>
    </row>
    <row r="3" spans="1:11">
      <c r="A3" s="8" t="s">
        <v>0</v>
      </c>
      <c r="B3" s="8">
        <v>2012</v>
      </c>
      <c r="C3" s="8"/>
      <c r="D3" s="8">
        <v>2013</v>
      </c>
      <c r="E3" s="8"/>
      <c r="F3" s="8">
        <v>2014</v>
      </c>
      <c r="G3" s="8"/>
      <c r="H3" s="8">
        <v>2015</v>
      </c>
      <c r="I3" s="8"/>
      <c r="J3" s="8">
        <v>2016</v>
      </c>
      <c r="K3" s="8"/>
    </row>
    <row r="4" spans="1:11" ht="24">
      <c r="A4" s="8"/>
      <c r="B4" s="4" t="s">
        <v>1</v>
      </c>
      <c r="C4" s="4" t="s">
        <v>2</v>
      </c>
      <c r="D4" s="4" t="s">
        <v>1</v>
      </c>
      <c r="E4" s="4" t="s">
        <v>2</v>
      </c>
      <c r="F4" s="4" t="s">
        <v>1</v>
      </c>
      <c r="G4" s="4" t="s">
        <v>2</v>
      </c>
      <c r="H4" s="4" t="s">
        <v>1</v>
      </c>
      <c r="I4" s="4" t="s">
        <v>2</v>
      </c>
      <c r="J4" s="5" t="s">
        <v>1</v>
      </c>
      <c r="K4" s="5" t="s">
        <v>2</v>
      </c>
    </row>
    <row r="5" spans="1:11">
      <c r="A5" s="1" t="s">
        <v>3</v>
      </c>
      <c r="B5" s="2">
        <v>1981.8544999999999</v>
      </c>
      <c r="C5" s="3">
        <v>-0.79711019086696178</v>
      </c>
      <c r="D5" s="2">
        <v>2160.797</v>
      </c>
      <c r="E5" s="3">
        <v>9.0290432521660957</v>
      </c>
      <c r="F5" s="2">
        <v>2334.9389999999999</v>
      </c>
      <c r="G5" s="3">
        <f>(F5-D5)/D5*100</f>
        <v>8.0591559503275789</v>
      </c>
      <c r="H5" s="2">
        <v>2376.9960000000001</v>
      </c>
      <c r="I5" s="3">
        <f>(H5-F5)/F5*100</f>
        <v>1.8012033719082272</v>
      </c>
      <c r="J5" s="6">
        <v>2679.5039999999999</v>
      </c>
      <c r="K5" s="7">
        <f>(J5-H5)/H5*100</f>
        <v>12.726483342841124</v>
      </c>
    </row>
    <row r="6" spans="1:11">
      <c r="A6" s="1" t="s">
        <v>4</v>
      </c>
      <c r="B6" s="2">
        <v>1004.8579999999999</v>
      </c>
      <c r="C6" s="3">
        <v>-9.0353951351051787E-2</v>
      </c>
      <c r="D6" s="2">
        <v>1112.5355</v>
      </c>
      <c r="E6" s="3">
        <v>10.715693162616013</v>
      </c>
      <c r="F6" s="2">
        <v>1203.1610000000001</v>
      </c>
      <c r="G6" s="3">
        <f t="shared" ref="G6:G9" si="0">(F6-D6)/D6*100</f>
        <v>8.1458524244844419</v>
      </c>
      <c r="H6" s="2">
        <v>1223.8430000000001</v>
      </c>
      <c r="I6" s="3">
        <f t="shared" ref="I6:I9" si="1">(H6-F6)/F6*100</f>
        <v>1.7189719414110012</v>
      </c>
      <c r="J6" s="6">
        <v>1373.6659999999999</v>
      </c>
      <c r="K6" s="7">
        <f t="shared" ref="K6:K9" si="2">(J6-H6)/H6*100</f>
        <v>12.2420114344732</v>
      </c>
    </row>
    <row r="7" spans="1:11">
      <c r="A7" s="1" t="s">
        <v>5</v>
      </c>
      <c r="B7" s="2">
        <v>914.93100000000004</v>
      </c>
      <c r="C7" s="3">
        <v>-1.1581038641993489</v>
      </c>
      <c r="D7" s="2">
        <v>995.60950000000003</v>
      </c>
      <c r="E7" s="3">
        <v>8.8179873673533837</v>
      </c>
      <c r="F7" s="2">
        <v>1103.9860000000001</v>
      </c>
      <c r="G7" s="3">
        <f t="shared" si="0"/>
        <v>10.885442535451908</v>
      </c>
      <c r="H7" s="2">
        <v>1126.422</v>
      </c>
      <c r="I7" s="3">
        <f t="shared" si="1"/>
        <v>2.0322721483786861</v>
      </c>
      <c r="J7" s="6">
        <v>1281.03</v>
      </c>
      <c r="K7" s="7">
        <f t="shared" si="2"/>
        <v>13.725584194910962</v>
      </c>
    </row>
    <row r="8" spans="1:11">
      <c r="A8" s="1" t="s">
        <v>6</v>
      </c>
      <c r="B8" s="2">
        <v>15.5015</v>
      </c>
      <c r="C8" s="3">
        <v>-14.80585859140996</v>
      </c>
      <c r="D8" s="2">
        <v>17.57</v>
      </c>
      <c r="E8" s="3">
        <v>13.343869948069543</v>
      </c>
      <c r="F8" s="2">
        <v>16.664000000000001</v>
      </c>
      <c r="G8" s="3">
        <f t="shared" si="0"/>
        <v>-5.156516789982919</v>
      </c>
      <c r="H8" s="2">
        <v>16.821999999999999</v>
      </c>
      <c r="I8" s="3">
        <f t="shared" si="1"/>
        <v>0.9481517042726697</v>
      </c>
      <c r="J8" s="6">
        <v>15.669</v>
      </c>
      <c r="K8" s="7">
        <f t="shared" si="2"/>
        <v>-6.854119605278794</v>
      </c>
    </row>
    <row r="9" spans="1:11">
      <c r="A9" s="1" t="s">
        <v>7</v>
      </c>
      <c r="B9" s="2">
        <v>46.564</v>
      </c>
      <c r="C9" s="3">
        <v>-3.3254958139341801</v>
      </c>
      <c r="D9" s="2">
        <v>35.082000000000001</v>
      </c>
      <c r="E9" s="3">
        <v>-24.658534490164076</v>
      </c>
      <c r="F9" s="2">
        <v>11.128</v>
      </c>
      <c r="G9" s="3">
        <f t="shared" si="0"/>
        <v>-68.280029644832112</v>
      </c>
      <c r="H9" s="2">
        <v>9.9079999999999995</v>
      </c>
      <c r="I9" s="3">
        <f t="shared" si="1"/>
        <v>-10.963335729690876</v>
      </c>
      <c r="J9" s="6">
        <v>9.1379999999999999</v>
      </c>
      <c r="K9" s="7">
        <f t="shared" si="2"/>
        <v>-7.7714977795720595</v>
      </c>
    </row>
  </sheetData>
  <mergeCells count="8">
    <mergeCell ref="J3:K3"/>
    <mergeCell ref="A1:I1"/>
    <mergeCell ref="H2:I2"/>
    <mergeCell ref="A3:A4"/>
    <mergeCell ref="B3:C3"/>
    <mergeCell ref="D3:E3"/>
    <mergeCell ref="F3:G3"/>
    <mergeCell ref="H3:I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Overview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2017-05-16T08:45:40Z</dcterms:modified>
</cp:coreProperties>
</file>