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200" windowHeight="11865"/>
  </bookViews>
  <sheets>
    <sheet name="Overview" sheetId="1" r:id="rId1"/>
  </sheets>
  <calcPr calcId="125725"/>
</workbook>
</file>

<file path=xl/calcChain.xml><?xml version="1.0" encoding="utf-8"?>
<calcChain xmlns="http://schemas.openxmlformats.org/spreadsheetml/2006/main">
  <c r="K7" i="1"/>
  <c r="K6"/>
  <c r="K5"/>
  <c r="I7"/>
  <c r="G7"/>
  <c r="I6"/>
  <c r="G6"/>
  <c r="I5"/>
  <c r="G5"/>
</calcChain>
</file>

<file path=xl/sharedStrings.xml><?xml version="1.0" encoding="utf-8"?>
<sst xmlns="http://schemas.openxmlformats.org/spreadsheetml/2006/main" count="16" uniqueCount="8">
  <si>
    <t>Category</t>
    <phoneticPr fontId="1" type="noConversion"/>
  </si>
  <si>
    <t>Rate of Change</t>
    <phoneticPr fontId="1" type="noConversion"/>
  </si>
  <si>
    <t>Total</t>
    <phoneticPr fontId="1" type="noConversion"/>
  </si>
  <si>
    <r>
      <t>(Unit: vessel</t>
    </r>
    <r>
      <rPr>
        <sz val="10"/>
        <color rgb="FF000000"/>
        <rFont val="HCI Poppy"/>
        <family val="2"/>
      </rPr>
      <t>, %)</t>
    </r>
    <phoneticPr fontId="1" type="noConversion"/>
  </si>
  <si>
    <t>Number of Vessels</t>
    <phoneticPr fontId="1" type="noConversion"/>
  </si>
  <si>
    <t>Ocean Going Vessel</t>
    <phoneticPr fontId="1" type="noConversion"/>
  </si>
  <si>
    <t>Coaster</t>
    <phoneticPr fontId="1" type="noConversion"/>
  </si>
  <si>
    <t>Vessel Port Entry Status -&gt; Vessel Entry Status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</si>
</sst>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_-* #,##0.0_-;\-* #,##0.0_-;_-* &quot;-&quot;_-;_-@_-"/>
    <numFmt numFmtId="177" formatCode="#,##0.0;&quot;△&quot;#,##0.0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rgb="FF000000"/>
      <name val="한양중고딕"/>
      <family val="3"/>
      <charset val="129"/>
    </font>
    <font>
      <sz val="10"/>
      <color rgb="FF000000"/>
      <name val="HCI Poppy"/>
      <family val="2"/>
    </font>
    <font>
      <sz val="10"/>
      <color rgb="FF000000"/>
      <name val="한양중고딕"/>
      <family val="3"/>
      <charset val="129"/>
    </font>
    <font>
      <sz val="11"/>
      <color theme="1"/>
      <name val="한양중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1" applyFont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1" fontId="5" fillId="3" borderId="1" xfId="1" applyFont="1" applyFill="1" applyBorder="1" applyAlignment="1">
      <alignment horizontal="right" vertical="center" wrapText="1"/>
    </xf>
    <xf numFmtId="177" fontId="6" fillId="3" borderId="1" xfId="1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sqref="A1:I1"/>
    </sheetView>
  </sheetViews>
  <sheetFormatPr defaultRowHeight="16.5"/>
  <cols>
    <col min="1" max="1" width="18.125" customWidth="1"/>
    <col min="2" max="2" width="17.5" customWidth="1"/>
    <col min="3" max="3" width="12.625" customWidth="1"/>
    <col min="5" max="5" width="16.5" customWidth="1"/>
    <col min="15" max="15" width="18.75" customWidth="1"/>
  </cols>
  <sheetData>
    <row r="1" spans="1:11" ht="18.75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>
      <c r="H2" s="10" t="s">
        <v>3</v>
      </c>
      <c r="I2" s="10"/>
    </row>
    <row r="3" spans="1:11">
      <c r="A3" s="8" t="s">
        <v>0</v>
      </c>
      <c r="B3" s="8">
        <v>2012</v>
      </c>
      <c r="C3" s="8"/>
      <c r="D3" s="8">
        <v>2013</v>
      </c>
      <c r="E3" s="8"/>
      <c r="F3" s="8">
        <v>2014</v>
      </c>
      <c r="G3" s="8"/>
      <c r="H3" s="8">
        <v>2015</v>
      </c>
      <c r="I3" s="8"/>
      <c r="J3" s="8">
        <v>2016</v>
      </c>
      <c r="K3" s="8"/>
    </row>
    <row r="4" spans="1:11" ht="24">
      <c r="A4" s="8"/>
      <c r="B4" s="4" t="s">
        <v>4</v>
      </c>
      <c r="C4" s="4" t="s">
        <v>1</v>
      </c>
      <c r="D4" s="4" t="s">
        <v>4</v>
      </c>
      <c r="E4" s="4" t="s">
        <v>1</v>
      </c>
      <c r="F4" s="4" t="s">
        <v>4</v>
      </c>
      <c r="G4" s="4" t="s">
        <v>1</v>
      </c>
      <c r="H4" s="4" t="s">
        <v>4</v>
      </c>
      <c r="I4" s="4" t="s">
        <v>1</v>
      </c>
      <c r="J4" s="5" t="s">
        <v>4</v>
      </c>
      <c r="K4" s="5" t="s">
        <v>1</v>
      </c>
    </row>
    <row r="5" spans="1:11">
      <c r="A5" s="1" t="s">
        <v>2</v>
      </c>
      <c r="B5" s="2">
        <v>17590</v>
      </c>
      <c r="C5" s="3">
        <v>-9.7896026963537945</v>
      </c>
      <c r="D5" s="2">
        <v>17621</v>
      </c>
      <c r="E5" s="3">
        <v>-1.6982734220209454E-2</v>
      </c>
      <c r="F5" s="2">
        <v>17700</v>
      </c>
      <c r="G5" s="3">
        <f>(F5-D5)/D5*100</f>
        <v>0.4483286987117644</v>
      </c>
      <c r="H5" s="2">
        <v>18766</v>
      </c>
      <c r="I5" s="3">
        <f>(H5-F5)/F5*100</f>
        <v>6.0225988700564974</v>
      </c>
      <c r="J5" s="6">
        <v>18708</v>
      </c>
      <c r="K5" s="7">
        <f>(J5-H5)/H5*100</f>
        <v>-0.30906959394649897</v>
      </c>
    </row>
    <row r="6" spans="1:11">
      <c r="A6" s="1" t="s">
        <v>5</v>
      </c>
      <c r="B6" s="2">
        <v>7867</v>
      </c>
      <c r="C6" s="3">
        <v>-5.8520823360459548</v>
      </c>
      <c r="D6" s="2">
        <v>7894</v>
      </c>
      <c r="E6" s="3">
        <v>0.34320579636456083</v>
      </c>
      <c r="F6" s="2">
        <v>7550</v>
      </c>
      <c r="G6" s="3">
        <f t="shared" ref="G6:G7" si="0">(F6-D6)/D6*100</f>
        <v>-4.3577400557385353</v>
      </c>
      <c r="H6" s="2">
        <v>8211</v>
      </c>
      <c r="I6" s="3">
        <f t="shared" ref="I6:I7" si="1">(H6-F6)/F6*100</f>
        <v>8.7549668874172184</v>
      </c>
      <c r="J6" s="6">
        <v>8245</v>
      </c>
      <c r="K6" s="7">
        <f t="shared" ref="K6:K7" si="2">(J6-H6)/H6*100</f>
        <v>0.41407867494824019</v>
      </c>
    </row>
    <row r="7" spans="1:11">
      <c r="A7" s="1" t="s">
        <v>6</v>
      </c>
      <c r="B7" s="2">
        <v>9723</v>
      </c>
      <c r="C7" s="3">
        <v>-12.720470336718332</v>
      </c>
      <c r="D7" s="2">
        <v>9727</v>
      </c>
      <c r="E7" s="3">
        <v>-0.30618493570116351</v>
      </c>
      <c r="F7" s="2">
        <v>10150</v>
      </c>
      <c r="G7" s="3">
        <f t="shared" si="0"/>
        <v>4.3487200575717075</v>
      </c>
      <c r="H7" s="2">
        <v>10555</v>
      </c>
      <c r="I7" s="3">
        <f t="shared" si="1"/>
        <v>3.9901477832512313</v>
      </c>
      <c r="J7" s="6">
        <v>10463</v>
      </c>
      <c r="K7" s="7">
        <f t="shared" si="2"/>
        <v>-0.87162482235907146</v>
      </c>
    </row>
  </sheetData>
  <mergeCells count="8">
    <mergeCell ref="J3:K3"/>
    <mergeCell ref="A1:I1"/>
    <mergeCell ref="H2:I2"/>
    <mergeCell ref="A3:A4"/>
    <mergeCell ref="B3:C3"/>
    <mergeCell ref="D3:E3"/>
    <mergeCell ref="F3:G3"/>
    <mergeCell ref="H3:I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Overview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2017-05-16T08:46:13Z</dcterms:modified>
</cp:coreProperties>
</file>