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995" windowHeight="10305"/>
  </bookViews>
  <sheets>
    <sheet name="세금납부현황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9" i="1"/>
  <c r="G19"/>
  <c r="F19"/>
  <c r="D19"/>
  <c r="H18"/>
  <c r="H17"/>
  <c r="H16"/>
  <c r="E18"/>
  <c r="E17"/>
  <c r="E16"/>
  <c r="E27"/>
  <c r="I18" l="1"/>
  <c r="I17"/>
  <c r="I16"/>
  <c r="E19"/>
  <c r="H19"/>
  <c r="I19" l="1"/>
</calcChain>
</file>

<file path=xl/sharedStrings.xml><?xml version="1.0" encoding="utf-8"?>
<sst xmlns="http://schemas.openxmlformats.org/spreadsheetml/2006/main" count="32" uniqueCount="26">
  <si>
    <t>1&gt;</t>
    <phoneticPr fontId="3" type="noConversion"/>
  </si>
  <si>
    <t>과세표준</t>
    <phoneticPr fontId="3" type="noConversion"/>
  </si>
  <si>
    <t>산출세액</t>
    <phoneticPr fontId="3" type="noConversion"/>
  </si>
  <si>
    <t>2&gt;</t>
    <phoneticPr fontId="3" type="noConversion"/>
  </si>
  <si>
    <t>매출세액</t>
    <phoneticPr fontId="3" type="noConversion"/>
  </si>
  <si>
    <t>매입세액</t>
    <phoneticPr fontId="3" type="noConversion"/>
  </si>
  <si>
    <t>납부(환급)세액</t>
    <phoneticPr fontId="3" type="noConversion"/>
  </si>
  <si>
    <t>3&gt;</t>
    <phoneticPr fontId="3" type="noConversion"/>
  </si>
  <si>
    <t>(단위 : 천원)</t>
    <phoneticPr fontId="3" type="noConversion"/>
  </si>
  <si>
    <t>종합부동산세</t>
    <phoneticPr fontId="3" type="noConversion"/>
  </si>
  <si>
    <t>농어촌특별세</t>
    <phoneticPr fontId="3" type="noConversion"/>
  </si>
  <si>
    <t>납부세액</t>
    <phoneticPr fontId="3" type="noConversion"/>
  </si>
  <si>
    <t>납부세액 합계</t>
    <phoneticPr fontId="3" type="noConversion"/>
  </si>
  <si>
    <t>1기</t>
    <phoneticPr fontId="3" type="noConversion"/>
  </si>
  <si>
    <t>2기</t>
    <phoneticPr fontId="3" type="noConversion"/>
  </si>
  <si>
    <t>예정</t>
    <phoneticPr fontId="3" type="noConversion"/>
  </si>
  <si>
    <t>확정</t>
    <phoneticPr fontId="3" type="noConversion"/>
  </si>
  <si>
    <t>1기합계</t>
    <phoneticPr fontId="3" type="noConversion"/>
  </si>
  <si>
    <t>2기합계</t>
    <phoneticPr fontId="3" type="noConversion"/>
  </si>
  <si>
    <t>인천항만공사 사전정보공표 (세금납부현황)</t>
    <phoneticPr fontId="3" type="noConversion"/>
  </si>
  <si>
    <t>법인세 납부현황 (2016년 회계연도에 대한 법인세)</t>
    <phoneticPr fontId="3" type="noConversion"/>
  </si>
  <si>
    <t>(단위 : 천원)</t>
    <phoneticPr fontId="3" type="noConversion"/>
  </si>
  <si>
    <t>부가가치세 납부현황 (2016년)</t>
    <phoneticPr fontId="3" type="noConversion"/>
  </si>
  <si>
    <t>2016년 합계</t>
    <phoneticPr fontId="3" type="noConversion"/>
  </si>
  <si>
    <t>종합부동산세 납부현황 (2016년)</t>
    <phoneticPr fontId="3" type="noConversion"/>
  </si>
  <si>
    <t>구분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</si>
</sst>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0" xfId="1" applyNumberFormat="1" applyFont="1" applyFill="1">
      <alignment vertical="center"/>
    </xf>
    <xf numFmtId="176" fontId="2" fillId="2" borderId="1" xfId="1" applyNumberFormat="1" applyFont="1" applyFill="1" applyBorder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>
      <alignment vertical="center"/>
    </xf>
    <xf numFmtId="176" fontId="2" fillId="0" borderId="0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1" fontId="2" fillId="2" borderId="0" xfId="1" applyFont="1" applyFill="1">
      <alignment vertical="center"/>
    </xf>
    <xf numFmtId="176" fontId="2" fillId="0" borderId="1" xfId="1" applyNumberFormat="1" applyFont="1" applyFill="1" applyBorder="1">
      <alignment vertical="center"/>
    </xf>
    <xf numFmtId="176" fontId="2" fillId="2" borderId="6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showGridLines="0" tabSelected="1" workbookViewId="0">
      <selection activeCell="M12" sqref="M12"/>
    </sheetView>
  </sheetViews>
  <sheetFormatPr defaultRowHeight="12"/>
  <cols>
    <col min="1" max="1" width="5.75" style="1" customWidth="1"/>
    <col min="2" max="2" width="15.625" style="2" customWidth="1"/>
    <col min="3" max="9" width="15.25" style="2" customWidth="1"/>
    <col min="10" max="10" width="13.875" style="2" bestFit="1" customWidth="1"/>
    <col min="11" max="16384" width="9" style="2"/>
  </cols>
  <sheetData>
    <row r="2" spans="1:29" ht="16.5">
      <c r="B2" s="5" t="s">
        <v>19</v>
      </c>
    </row>
    <row r="4" spans="1:29">
      <c r="A4" s="1" t="s">
        <v>0</v>
      </c>
      <c r="B4" s="2" t="s">
        <v>20</v>
      </c>
    </row>
    <row r="6" spans="1:29">
      <c r="C6" s="1" t="s">
        <v>21</v>
      </c>
    </row>
    <row r="7" spans="1:29">
      <c r="B7" s="3" t="s">
        <v>1</v>
      </c>
      <c r="C7" s="3">
        <v>30463993</v>
      </c>
    </row>
    <row r="8" spans="1:29">
      <c r="B8" s="3" t="s">
        <v>2</v>
      </c>
      <c r="C8" s="3">
        <v>6282078</v>
      </c>
    </row>
    <row r="11" spans="1:29">
      <c r="A11" s="1" t="s">
        <v>3</v>
      </c>
      <c r="B11" s="2" t="s">
        <v>22</v>
      </c>
    </row>
    <row r="13" spans="1:29">
      <c r="I13" s="1" t="s">
        <v>21</v>
      </c>
    </row>
    <row r="14" spans="1:29">
      <c r="B14" s="13" t="s">
        <v>25</v>
      </c>
      <c r="C14" s="15" t="s">
        <v>13</v>
      </c>
      <c r="D14" s="16"/>
      <c r="E14" s="17"/>
      <c r="F14" s="15" t="s">
        <v>14</v>
      </c>
      <c r="G14" s="16"/>
      <c r="H14" s="17"/>
      <c r="I14" s="13" t="s">
        <v>23</v>
      </c>
    </row>
    <row r="15" spans="1:29">
      <c r="B15" s="14"/>
      <c r="C15" s="4" t="s">
        <v>15</v>
      </c>
      <c r="D15" s="4" t="s">
        <v>16</v>
      </c>
      <c r="E15" s="4" t="s">
        <v>17</v>
      </c>
      <c r="F15" s="4" t="s">
        <v>15</v>
      </c>
      <c r="G15" s="4" t="s">
        <v>16</v>
      </c>
      <c r="H15" s="4" t="s">
        <v>18</v>
      </c>
      <c r="I15" s="14"/>
    </row>
    <row r="16" spans="1:29">
      <c r="B16" s="3" t="s">
        <v>1</v>
      </c>
      <c r="C16" s="12">
        <v>117319440</v>
      </c>
      <c r="D16" s="12">
        <v>34494435</v>
      </c>
      <c r="E16" s="12">
        <f>C16+D16</f>
        <v>151813875</v>
      </c>
      <c r="F16" s="12">
        <v>28065603</v>
      </c>
      <c r="G16" s="12">
        <v>32197127</v>
      </c>
      <c r="H16" s="12">
        <f>F16+G16</f>
        <v>60262730</v>
      </c>
      <c r="I16" s="3">
        <f>E16+H16</f>
        <v>212076605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12">
      <c r="B17" s="3" t="s">
        <v>4</v>
      </c>
      <c r="C17" s="12">
        <v>10991057</v>
      </c>
      <c r="D17" s="12">
        <v>2701798</v>
      </c>
      <c r="E17" s="12">
        <f>C17+D17</f>
        <v>13692855</v>
      </c>
      <c r="F17" s="12">
        <v>2098979</v>
      </c>
      <c r="G17" s="12">
        <v>2484207</v>
      </c>
      <c r="H17" s="12">
        <f>F17+G17</f>
        <v>4583186</v>
      </c>
      <c r="I17" s="3">
        <f>E17+H17</f>
        <v>18276041</v>
      </c>
    </row>
    <row r="18" spans="1:12">
      <c r="B18" s="3" t="s">
        <v>5</v>
      </c>
      <c r="C18" s="12">
        <v>3068656</v>
      </c>
      <c r="D18" s="12">
        <v>1804865</v>
      </c>
      <c r="E18" s="12">
        <f>C18+D18</f>
        <v>4873521</v>
      </c>
      <c r="F18" s="12">
        <v>1301785</v>
      </c>
      <c r="G18" s="12">
        <v>2702894</v>
      </c>
      <c r="H18" s="12">
        <f>F18+G18</f>
        <v>4004679</v>
      </c>
      <c r="I18" s="3">
        <f>E18+H18</f>
        <v>8878200</v>
      </c>
    </row>
    <row r="19" spans="1:12">
      <c r="B19" s="3" t="s">
        <v>6</v>
      </c>
      <c r="C19" s="12">
        <f>C17-C18</f>
        <v>7922401</v>
      </c>
      <c r="D19" s="12">
        <f>D17-D18</f>
        <v>896933</v>
      </c>
      <c r="E19" s="12">
        <f>C19+D19</f>
        <v>8819334</v>
      </c>
      <c r="F19" s="12">
        <f>F17-F18</f>
        <v>797194</v>
      </c>
      <c r="G19" s="12">
        <f>G17-G18</f>
        <v>-218687</v>
      </c>
      <c r="H19" s="12">
        <f>F19+G19</f>
        <v>578507</v>
      </c>
      <c r="I19" s="3">
        <f>E19+H19</f>
        <v>9397841</v>
      </c>
    </row>
    <row r="22" spans="1:12">
      <c r="A22" s="1" t="s">
        <v>7</v>
      </c>
      <c r="B22" s="2" t="s">
        <v>24</v>
      </c>
    </row>
    <row r="24" spans="1:12">
      <c r="E24" s="1" t="s">
        <v>8</v>
      </c>
    </row>
    <row r="25" spans="1:12">
      <c r="B25" s="4" t="s">
        <v>25</v>
      </c>
      <c r="C25" s="4" t="s">
        <v>9</v>
      </c>
      <c r="D25" s="4" t="s">
        <v>10</v>
      </c>
      <c r="E25" s="4" t="s">
        <v>12</v>
      </c>
      <c r="F25" s="6"/>
      <c r="G25" s="6"/>
      <c r="H25" s="6"/>
      <c r="I25" s="6"/>
      <c r="J25" s="6"/>
      <c r="K25" s="6"/>
      <c r="L25" s="6"/>
    </row>
    <row r="26" spans="1:12" ht="12" customHeight="1">
      <c r="B26" s="3" t="s">
        <v>1</v>
      </c>
      <c r="C26" s="3">
        <v>192671386</v>
      </c>
      <c r="D26" s="3">
        <v>927023</v>
      </c>
      <c r="E26" s="3"/>
      <c r="F26" s="6"/>
      <c r="G26" s="6"/>
      <c r="H26" s="18"/>
      <c r="I26" s="18"/>
      <c r="J26" s="18"/>
      <c r="K26" s="6"/>
      <c r="L26" s="6"/>
    </row>
    <row r="27" spans="1:12">
      <c r="B27" s="3" t="s">
        <v>11</v>
      </c>
      <c r="C27" s="3">
        <v>927023</v>
      </c>
      <c r="D27" s="3">
        <v>185405</v>
      </c>
      <c r="E27" s="3">
        <f>SUM(C27:D27)</f>
        <v>1112428</v>
      </c>
      <c r="F27" s="6"/>
      <c r="G27" s="6"/>
      <c r="H27" s="7"/>
      <c r="I27" s="7"/>
      <c r="J27" s="18"/>
      <c r="K27" s="6"/>
      <c r="L27" s="6"/>
    </row>
    <row r="28" spans="1:12">
      <c r="F28" s="6"/>
      <c r="G28" s="6"/>
      <c r="H28" s="8"/>
      <c r="I28" s="8"/>
      <c r="J28" s="8"/>
      <c r="K28" s="6"/>
      <c r="L28" s="6"/>
    </row>
    <row r="29" spans="1:12">
      <c r="F29" s="6"/>
      <c r="G29" s="6"/>
      <c r="H29" s="9"/>
      <c r="I29" s="9"/>
      <c r="J29" s="9"/>
      <c r="K29" s="6"/>
      <c r="L29" s="6"/>
    </row>
    <row r="30" spans="1:12">
      <c r="F30" s="6"/>
      <c r="G30" s="6"/>
      <c r="H30" s="8"/>
      <c r="I30" s="8"/>
      <c r="J30" s="8"/>
      <c r="K30" s="6"/>
      <c r="L30" s="6"/>
    </row>
    <row r="31" spans="1:12">
      <c r="F31" s="6"/>
      <c r="G31" s="6"/>
      <c r="H31" s="10"/>
      <c r="I31" s="10"/>
      <c r="J31" s="10"/>
      <c r="K31" s="6"/>
      <c r="L31" s="6"/>
    </row>
    <row r="32" spans="1:12">
      <c r="F32" s="6"/>
      <c r="G32" s="6"/>
      <c r="H32" s="8"/>
      <c r="I32" s="8"/>
      <c r="J32" s="8"/>
      <c r="K32" s="6"/>
      <c r="L32" s="6"/>
    </row>
    <row r="33" spans="6:12">
      <c r="F33" s="6"/>
      <c r="G33" s="6"/>
      <c r="H33" s="6"/>
      <c r="I33" s="6"/>
      <c r="J33" s="6"/>
      <c r="K33" s="6"/>
      <c r="L33" s="6"/>
    </row>
    <row r="34" spans="6:12">
      <c r="F34" s="6"/>
      <c r="G34" s="6"/>
      <c r="H34" s="6"/>
      <c r="I34" s="6"/>
      <c r="J34" s="6"/>
      <c r="K34" s="6"/>
      <c r="L34" s="6"/>
    </row>
    <row r="35" spans="6:12">
      <c r="F35" s="6"/>
      <c r="G35" s="6"/>
      <c r="H35" s="6"/>
      <c r="I35" s="6"/>
      <c r="J35" s="6"/>
      <c r="K35" s="6"/>
      <c r="L35" s="6"/>
    </row>
  </sheetData>
  <mergeCells count="6">
    <mergeCell ref="J26:J27"/>
    <mergeCell ref="B14:B15"/>
    <mergeCell ref="C14:E14"/>
    <mergeCell ref="F14:H14"/>
    <mergeCell ref="I14:I15"/>
    <mergeCell ref="H26:I26"/>
  </mergeCells>
  <phoneticPr fontId="3" type="noConversion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세금납부현황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12041012</dc:creator>
  <cp:lastModifiedBy>13121012</cp:lastModifiedBy>
  <dcterms:created xsi:type="dcterms:W3CDTF">2014-06-23T04:10:08Z</dcterms:created>
  <dcterms:modified xsi:type="dcterms:W3CDTF">2018-06-01T01:09:21Z</dcterms:modified>
</cp:coreProperties>
</file>