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075" windowHeight="161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34" i="1"/>
  <c r="L34"/>
  <c r="K34"/>
  <c r="J34"/>
  <c r="I34"/>
  <c r="H34"/>
  <c r="G34"/>
  <c r="F34"/>
  <c r="E34"/>
  <c r="D34"/>
  <c r="C34"/>
  <c r="M15"/>
  <c r="L15"/>
  <c r="K15"/>
  <c r="J15"/>
  <c r="I15"/>
  <c r="H15"/>
  <c r="G15"/>
  <c r="F15"/>
  <c r="E15"/>
  <c r="D15"/>
  <c r="C15"/>
  <c r="N23"/>
  <c r="N24"/>
  <c r="N25"/>
  <c r="N26"/>
  <c r="N27"/>
  <c r="N28"/>
  <c r="N29"/>
  <c r="N30"/>
  <c r="N31"/>
  <c r="B15"/>
  <c r="B34" l="1"/>
  <c r="N15"/>
  <c r="N16"/>
  <c r="N14"/>
  <c r="N13"/>
  <c r="N12"/>
  <c r="N11"/>
  <c r="N10"/>
  <c r="N9"/>
  <c r="N8"/>
  <c r="N7"/>
  <c r="N6"/>
  <c r="N5"/>
  <c r="N4"/>
  <c r="N35"/>
  <c r="N33"/>
  <c r="N32"/>
  <c r="N34" l="1"/>
</calcChain>
</file>

<file path=xl/sharedStrings.xml><?xml version="1.0" encoding="utf-8"?>
<sst xmlns="http://schemas.openxmlformats.org/spreadsheetml/2006/main" count="58" uniqueCount="31">
  <si>
    <t>(단위 : RT)</t>
  </si>
  <si>
    <t>선종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</si>
  <si>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</si>
  <si>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</si>
  <si>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</si>
  <si>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</si>
  <si>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</si>
  <si>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</si>
  <si>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</si>
  <si>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</si>
  <si>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</si>
  <si>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</si>
  <si>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</si>
  <si>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</si>
  <si>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누계</t>
  </si>
  <si>
    <t>풀컨테이너선</t>
  </si>
  <si>
    <t>LNG 운반선</t>
  </si>
  <si>
    <t>LPG 운반선</t>
  </si>
  <si>
    <t>국제카페리</t>
  </si>
  <si>
    <t>산물선(벌크선)</t>
  </si>
  <si>
    <t>석유제품 운반선</t>
  </si>
  <si>
    <t>시멘트운반선</t>
  </si>
  <si>
    <t>일반화물선</t>
  </si>
  <si>
    <t>자동차운반선</t>
  </si>
  <si>
    <t>케미칼 운반선</t>
  </si>
  <si>
    <t>그 외(예선, 급유선 등)</t>
  </si>
  <si>
    <t>합계</t>
  </si>
  <si>
    <t>(단위 : 척)</t>
  </si>
  <si>
    <t>2017년 선종별 전체화물 물동량</t>
    <phoneticPr fontId="18" type="noConversion"/>
  </si>
  <si>
    <t>2017년 선종별 입출항 척수</t>
    <phoneticPr fontId="18" type="noConversion"/>
  </si>
  <si>
    <t>원유운반선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</si>
</sst>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2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돋움체"/>
      <family val="3"/>
      <charset val="129"/>
    </font>
    <font>
      <sz val="10"/>
      <name val="Arial"/>
      <family val="2"/>
    </font>
    <font>
      <sz val="10"/>
      <color indexed="8"/>
      <name val="굴림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FCF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/>
    <xf numFmtId="41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2" fillId="0" borderId="0"/>
    <xf numFmtId="0" fontId="21" fillId="0" borderId="0"/>
    <xf numFmtId="0" fontId="22" fillId="0" borderId="0"/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1" fontId="0" fillId="0" borderId="10" xfId="0" applyNumberFormat="1" applyBorder="1">
      <alignment vertical="center"/>
    </xf>
    <xf numFmtId="41" fontId="0" fillId="0" borderId="10" xfId="1" applyFont="1" applyBorder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</cellXfs>
  <cellStyles count="54">
    <cellStyle name="20% - 강조색1" xfId="20" builtinId="30" customBuiltin="1"/>
    <cellStyle name="20% - 강조색2" xfId="24" builtinId="34" customBuiltin="1"/>
    <cellStyle name="20% - 강조색3" xfId="28" builtinId="38" customBuiltin="1"/>
    <cellStyle name="20% - 강조색4" xfId="32" builtinId="42" customBuiltin="1"/>
    <cellStyle name="20% - 강조색5" xfId="36" builtinId="46" customBuiltin="1"/>
    <cellStyle name="20% - 강조색6" xfId="40" builtinId="50" customBuiltin="1"/>
    <cellStyle name="40% - 강조색1" xfId="21" builtinId="31" customBuiltin="1"/>
    <cellStyle name="40% - 강조색2" xfId="25" builtinId="35" customBuiltin="1"/>
    <cellStyle name="40% - 강조색3" xfId="29" builtinId="39" customBuiltin="1"/>
    <cellStyle name="40% - 강조색4" xfId="33" builtinId="43" customBuiltin="1"/>
    <cellStyle name="40% - 강조색5" xfId="37" builtinId="47" customBuiltin="1"/>
    <cellStyle name="40% - 강조색6" xfId="41" builtinId="51" customBuiltin="1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백분율 2" xfId="45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/>
    <cellStyle name="쉼표 [0] 2" xfId="44"/>
    <cellStyle name="쉼표 [0] 2 2" xfId="53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  <cellStyle name="표준 2" xfId="43"/>
    <cellStyle name="표준 2 2" xfId="46"/>
    <cellStyle name="표준 2 2 2" xfId="50"/>
    <cellStyle name="표준 3" xfId="47"/>
    <cellStyle name="표준 3 2" xfId="49"/>
    <cellStyle name="표준 4" xfId="48"/>
    <cellStyle name="표준 4 2" xfId="51"/>
    <cellStyle name="표준 5" xfId="5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>
      <selection activeCell="D32" sqref="D32"/>
    </sheetView>
  </sheetViews>
  <sheetFormatPr defaultRowHeight="16.5"/>
  <cols>
    <col min="1" max="1" width="21.125" bestFit="1" customWidth="1"/>
    <col min="2" max="4" width="11.875" bestFit="1" customWidth="1"/>
    <col min="5" max="13" width="10.875" bestFit="1" customWidth="1"/>
    <col min="14" max="14" width="11.875" bestFit="1" customWidth="1"/>
  </cols>
  <sheetData>
    <row r="1" spans="1:14" ht="26.25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0</v>
      </c>
    </row>
    <row r="3" spans="1:14">
      <c r="A3" s="2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</row>
    <row r="4" spans="1:14">
      <c r="A4" s="3" t="s">
        <v>15</v>
      </c>
      <c r="B4" s="5">
        <v>3116723</v>
      </c>
      <c r="C4" s="5">
        <v>2387818</v>
      </c>
      <c r="D4" s="5">
        <v>3425225</v>
      </c>
      <c r="E4" s="5">
        <v>3256177</v>
      </c>
      <c r="F4" s="5">
        <v>3188525</v>
      </c>
      <c r="G4" s="5">
        <v>3360923</v>
      </c>
      <c r="H4" s="5">
        <v>3232864</v>
      </c>
      <c r="I4" s="5">
        <v>3148078</v>
      </c>
      <c r="J4" s="5">
        <v>3200825</v>
      </c>
      <c r="K4" s="5">
        <v>3210413</v>
      </c>
      <c r="L4" s="5">
        <v>3410476</v>
      </c>
      <c r="M4" s="5">
        <v>3564077</v>
      </c>
      <c r="N4" s="4">
        <f>SUM(B4:M4)</f>
        <v>38502124</v>
      </c>
    </row>
    <row r="5" spans="1:14">
      <c r="A5" s="3" t="s">
        <v>16</v>
      </c>
      <c r="B5" s="5">
        <v>3297947</v>
      </c>
      <c r="C5" s="5">
        <v>2678321</v>
      </c>
      <c r="D5" s="5">
        <v>2162418</v>
      </c>
      <c r="E5" s="5">
        <v>1182539</v>
      </c>
      <c r="F5" s="5">
        <v>1399033</v>
      </c>
      <c r="G5" s="5">
        <v>1952728</v>
      </c>
      <c r="H5" s="5">
        <v>1479451</v>
      </c>
      <c r="I5" s="5">
        <v>1396838</v>
      </c>
      <c r="J5" s="5">
        <v>1426014</v>
      </c>
      <c r="K5" s="5">
        <v>1560512</v>
      </c>
      <c r="L5" s="5">
        <v>1787091</v>
      </c>
      <c r="M5" s="5">
        <v>2955216</v>
      </c>
      <c r="N5" s="4">
        <f t="shared" ref="N5:N16" si="0">SUM(B5:M5)</f>
        <v>23278108</v>
      </c>
    </row>
    <row r="6" spans="1:14">
      <c r="A6" s="3" t="s">
        <v>22</v>
      </c>
      <c r="B6" s="5">
        <v>1325855</v>
      </c>
      <c r="C6" s="5">
        <v>1297801</v>
      </c>
      <c r="D6" s="5">
        <v>1507812</v>
      </c>
      <c r="E6" s="5">
        <v>1705956</v>
      </c>
      <c r="F6" s="5">
        <v>1582576</v>
      </c>
      <c r="G6" s="5">
        <v>1700466</v>
      </c>
      <c r="H6" s="5">
        <v>1462780</v>
      </c>
      <c r="I6" s="5">
        <v>1428964</v>
      </c>
      <c r="J6" s="5">
        <v>1445350</v>
      </c>
      <c r="K6" s="5">
        <v>1143569</v>
      </c>
      <c r="L6" s="5">
        <v>1237370</v>
      </c>
      <c r="M6" s="5">
        <v>1755821</v>
      </c>
      <c r="N6" s="4">
        <f t="shared" si="0"/>
        <v>17594320</v>
      </c>
    </row>
    <row r="7" spans="1:14">
      <c r="A7" s="3" t="s">
        <v>19</v>
      </c>
      <c r="B7" s="5">
        <v>2258259</v>
      </c>
      <c r="C7" s="5">
        <v>1852942</v>
      </c>
      <c r="D7" s="5">
        <v>2045916</v>
      </c>
      <c r="E7" s="5">
        <v>1814177</v>
      </c>
      <c r="F7" s="5">
        <v>1610789</v>
      </c>
      <c r="G7" s="5">
        <v>1458522</v>
      </c>
      <c r="H7" s="5">
        <v>1616753</v>
      </c>
      <c r="I7" s="5">
        <v>2080180</v>
      </c>
      <c r="J7" s="5">
        <v>1986883</v>
      </c>
      <c r="K7" s="5">
        <v>2041805</v>
      </c>
      <c r="L7" s="5">
        <v>2345018</v>
      </c>
      <c r="M7" s="5">
        <v>1733026</v>
      </c>
      <c r="N7" s="4">
        <f t="shared" si="0"/>
        <v>22844270</v>
      </c>
    </row>
    <row r="8" spans="1:14">
      <c r="A8" s="3" t="s">
        <v>20</v>
      </c>
      <c r="B8" s="5">
        <v>1115409</v>
      </c>
      <c r="C8" s="5">
        <v>1033538</v>
      </c>
      <c r="D8" s="5">
        <v>1032834</v>
      </c>
      <c r="E8" s="5">
        <v>1286735</v>
      </c>
      <c r="F8" s="5">
        <v>1359317</v>
      </c>
      <c r="G8" s="5">
        <v>1500466</v>
      </c>
      <c r="H8" s="5">
        <v>1164486</v>
      </c>
      <c r="I8" s="5">
        <v>1169120</v>
      </c>
      <c r="J8" s="5">
        <v>1052532</v>
      </c>
      <c r="K8" s="5">
        <v>1339646</v>
      </c>
      <c r="L8" s="5">
        <v>1485913</v>
      </c>
      <c r="M8" s="5">
        <v>1660723</v>
      </c>
      <c r="N8" s="4">
        <f t="shared" si="0"/>
        <v>15200719</v>
      </c>
    </row>
    <row r="9" spans="1:14">
      <c r="A9" s="3" t="s">
        <v>30</v>
      </c>
      <c r="B9" s="5">
        <v>862747</v>
      </c>
      <c r="C9" s="5">
        <v>932172</v>
      </c>
      <c r="D9" s="5">
        <v>897933</v>
      </c>
      <c r="E9" s="5">
        <v>977351</v>
      </c>
      <c r="F9" s="5">
        <v>825474</v>
      </c>
      <c r="G9" s="5">
        <v>614983</v>
      </c>
      <c r="H9" s="5">
        <v>761214</v>
      </c>
      <c r="I9" s="5">
        <v>1015853</v>
      </c>
      <c r="J9" s="5">
        <v>913695</v>
      </c>
      <c r="K9" s="5">
        <v>823599</v>
      </c>
      <c r="L9" s="5">
        <v>667745</v>
      </c>
      <c r="M9" s="5">
        <v>661673</v>
      </c>
      <c r="N9" s="4">
        <f t="shared" si="0"/>
        <v>9954439</v>
      </c>
    </row>
    <row r="10" spans="1:14">
      <c r="A10" s="3" t="s">
        <v>18</v>
      </c>
      <c r="B10" s="5">
        <v>594027</v>
      </c>
      <c r="C10" s="5">
        <v>359711</v>
      </c>
      <c r="D10" s="5">
        <v>652438</v>
      </c>
      <c r="E10" s="5">
        <v>635567</v>
      </c>
      <c r="F10" s="5">
        <v>606363</v>
      </c>
      <c r="G10" s="5">
        <v>580513</v>
      </c>
      <c r="H10" s="5">
        <v>590622</v>
      </c>
      <c r="I10" s="5">
        <v>578210</v>
      </c>
      <c r="J10" s="5">
        <v>729133</v>
      </c>
      <c r="K10" s="5">
        <v>635913</v>
      </c>
      <c r="L10" s="5">
        <v>735395</v>
      </c>
      <c r="M10" s="5">
        <v>619811</v>
      </c>
      <c r="N10" s="4">
        <f t="shared" si="0"/>
        <v>7317703</v>
      </c>
    </row>
    <row r="11" spans="1:14">
      <c r="A11" s="3" t="s">
        <v>23</v>
      </c>
      <c r="B11" s="5">
        <v>497869</v>
      </c>
      <c r="C11" s="5">
        <v>323613</v>
      </c>
      <c r="D11" s="5">
        <v>527857</v>
      </c>
      <c r="E11" s="5">
        <v>433950</v>
      </c>
      <c r="F11" s="5">
        <v>477722</v>
      </c>
      <c r="G11" s="5">
        <v>462704</v>
      </c>
      <c r="H11" s="5">
        <v>467386</v>
      </c>
      <c r="I11" s="5">
        <v>439256</v>
      </c>
      <c r="J11" s="5">
        <v>475961</v>
      </c>
      <c r="K11" s="5">
        <v>352418</v>
      </c>
      <c r="L11" s="5">
        <v>506621</v>
      </c>
      <c r="M11" s="5">
        <v>500265</v>
      </c>
      <c r="N11" s="4">
        <f t="shared" si="0"/>
        <v>5465622</v>
      </c>
    </row>
    <row r="12" spans="1:14">
      <c r="A12" s="3" t="s">
        <v>21</v>
      </c>
      <c r="B12" s="5">
        <v>317106</v>
      </c>
      <c r="C12" s="5">
        <v>298374</v>
      </c>
      <c r="D12" s="5">
        <v>426652</v>
      </c>
      <c r="E12" s="5">
        <v>423326</v>
      </c>
      <c r="F12" s="5">
        <v>455095</v>
      </c>
      <c r="G12" s="5">
        <v>422298</v>
      </c>
      <c r="H12" s="5">
        <v>334705</v>
      </c>
      <c r="I12" s="5">
        <v>301450</v>
      </c>
      <c r="J12" s="5">
        <v>365787</v>
      </c>
      <c r="K12" s="5">
        <v>380528</v>
      </c>
      <c r="L12" s="5">
        <v>413475</v>
      </c>
      <c r="M12" s="5">
        <v>340657</v>
      </c>
      <c r="N12" s="4">
        <f t="shared" si="0"/>
        <v>4479453</v>
      </c>
    </row>
    <row r="13" spans="1:14">
      <c r="A13" s="3" t="s">
        <v>24</v>
      </c>
      <c r="B13" s="5">
        <v>306927</v>
      </c>
      <c r="C13" s="5">
        <v>257799</v>
      </c>
      <c r="D13" s="5">
        <v>359993</v>
      </c>
      <c r="E13" s="5">
        <v>309725</v>
      </c>
      <c r="F13" s="5">
        <v>302275</v>
      </c>
      <c r="G13" s="5">
        <v>305128</v>
      </c>
      <c r="H13" s="5">
        <v>370907</v>
      </c>
      <c r="I13" s="5">
        <v>273398</v>
      </c>
      <c r="J13" s="5">
        <v>363588</v>
      </c>
      <c r="K13" s="5">
        <v>254391</v>
      </c>
      <c r="L13" s="5">
        <v>338359</v>
      </c>
      <c r="M13" s="5">
        <v>339383</v>
      </c>
      <c r="N13" s="4">
        <f t="shared" si="0"/>
        <v>3781873</v>
      </c>
    </row>
    <row r="14" spans="1:14">
      <c r="A14" s="3" t="s">
        <v>17</v>
      </c>
      <c r="B14" s="5">
        <v>172199</v>
      </c>
      <c r="C14" s="5">
        <v>211300</v>
      </c>
      <c r="D14" s="5">
        <v>258000</v>
      </c>
      <c r="E14" s="5">
        <v>124448</v>
      </c>
      <c r="F14" s="5">
        <v>253421</v>
      </c>
      <c r="G14" s="5">
        <v>394985</v>
      </c>
      <c r="H14" s="5">
        <v>155346</v>
      </c>
      <c r="I14" s="5">
        <v>203014</v>
      </c>
      <c r="J14" s="5">
        <v>203447</v>
      </c>
      <c r="K14" s="5">
        <v>254029</v>
      </c>
      <c r="L14" s="5">
        <v>175251</v>
      </c>
      <c r="M14" s="5">
        <v>232655</v>
      </c>
      <c r="N14" s="4">
        <f t="shared" si="0"/>
        <v>2638095</v>
      </c>
    </row>
    <row r="15" spans="1:14">
      <c r="A15" s="3" t="s">
        <v>25</v>
      </c>
      <c r="B15" s="5">
        <f t="shared" ref="B15:M15" si="1">B16-SUM(B4:B14)</f>
        <v>1426661</v>
      </c>
      <c r="C15" s="5">
        <f t="shared" si="1"/>
        <v>1185950</v>
      </c>
      <c r="D15" s="5">
        <f t="shared" si="1"/>
        <v>1787769</v>
      </c>
      <c r="E15" s="5">
        <f t="shared" si="1"/>
        <v>1550182</v>
      </c>
      <c r="F15" s="5">
        <f t="shared" si="1"/>
        <v>1731725</v>
      </c>
      <c r="G15" s="5">
        <f t="shared" si="1"/>
        <v>1616512</v>
      </c>
      <c r="H15" s="5">
        <f t="shared" si="1"/>
        <v>1120681</v>
      </c>
      <c r="I15" s="5">
        <f t="shared" si="1"/>
        <v>1047400</v>
      </c>
      <c r="J15" s="5">
        <f t="shared" si="1"/>
        <v>1083456</v>
      </c>
      <c r="K15" s="5">
        <f t="shared" si="1"/>
        <v>575160</v>
      </c>
      <c r="L15" s="5">
        <f t="shared" si="1"/>
        <v>605195</v>
      </c>
      <c r="M15" s="5">
        <f t="shared" si="1"/>
        <v>750446</v>
      </c>
      <c r="N15" s="4">
        <f t="shared" si="0"/>
        <v>14481137</v>
      </c>
    </row>
    <row r="16" spans="1:14">
      <c r="A16" s="3" t="s">
        <v>26</v>
      </c>
      <c r="B16" s="5">
        <v>15291729</v>
      </c>
      <c r="C16" s="5">
        <v>12819339</v>
      </c>
      <c r="D16" s="5">
        <v>15084847</v>
      </c>
      <c r="E16" s="5">
        <v>13700133</v>
      </c>
      <c r="F16" s="5">
        <v>13792315</v>
      </c>
      <c r="G16" s="5">
        <v>14370228</v>
      </c>
      <c r="H16" s="5">
        <v>12757195</v>
      </c>
      <c r="I16" s="5">
        <v>13081761</v>
      </c>
      <c r="J16" s="5">
        <v>13246671</v>
      </c>
      <c r="K16" s="5">
        <v>12571983</v>
      </c>
      <c r="L16" s="5">
        <v>13707909</v>
      </c>
      <c r="M16" s="5">
        <v>15113753</v>
      </c>
      <c r="N16" s="4">
        <f t="shared" si="0"/>
        <v>165537863</v>
      </c>
    </row>
    <row r="20" spans="1:14" ht="26.25">
      <c r="A20" s="7" t="s">
        <v>29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 t="s">
        <v>27</v>
      </c>
    </row>
    <row r="22" spans="1:14">
      <c r="A22" s="2" t="s">
        <v>1</v>
      </c>
      <c r="B22" s="6" t="s">
        <v>2</v>
      </c>
      <c r="C22" s="6" t="s">
        <v>3</v>
      </c>
      <c r="D22" s="6" t="s">
        <v>4</v>
      </c>
      <c r="E22" s="6" t="s">
        <v>5</v>
      </c>
      <c r="F22" s="6" t="s">
        <v>6</v>
      </c>
      <c r="G22" s="6" t="s">
        <v>7</v>
      </c>
      <c r="H22" s="6" t="s">
        <v>8</v>
      </c>
      <c r="I22" s="6" t="s">
        <v>9</v>
      </c>
      <c r="J22" s="6" t="s">
        <v>10</v>
      </c>
      <c r="K22" s="6" t="s">
        <v>11</v>
      </c>
      <c r="L22" s="6" t="s">
        <v>12</v>
      </c>
      <c r="M22" s="6" t="s">
        <v>13</v>
      </c>
      <c r="N22" s="6" t="s">
        <v>14</v>
      </c>
    </row>
    <row r="23" spans="1:14">
      <c r="A23" s="3" t="s">
        <v>22</v>
      </c>
      <c r="B23" s="5">
        <v>513</v>
      </c>
      <c r="C23" s="5">
        <v>541</v>
      </c>
      <c r="D23" s="5">
        <v>669</v>
      </c>
      <c r="E23" s="5">
        <v>668</v>
      </c>
      <c r="F23" s="5">
        <v>738</v>
      </c>
      <c r="G23" s="5">
        <v>585</v>
      </c>
      <c r="H23" s="5">
        <v>634</v>
      </c>
      <c r="I23" s="5">
        <v>642</v>
      </c>
      <c r="J23" s="5">
        <v>622</v>
      </c>
      <c r="K23" s="5">
        <v>546</v>
      </c>
      <c r="L23" s="5">
        <v>567</v>
      </c>
      <c r="M23" s="5">
        <v>597</v>
      </c>
      <c r="N23" s="4">
        <f>SUM(B23:M23)</f>
        <v>7322</v>
      </c>
    </row>
    <row r="24" spans="1:14">
      <c r="A24" s="3" t="s">
        <v>15</v>
      </c>
      <c r="B24" s="5">
        <v>425</v>
      </c>
      <c r="C24" s="5">
        <v>423</v>
      </c>
      <c r="D24" s="5">
        <v>465</v>
      </c>
      <c r="E24" s="5">
        <v>427</v>
      </c>
      <c r="F24" s="5">
        <v>455</v>
      </c>
      <c r="G24" s="5">
        <v>456</v>
      </c>
      <c r="H24" s="5">
        <v>477</v>
      </c>
      <c r="I24" s="5">
        <v>485</v>
      </c>
      <c r="J24" s="5">
        <v>460</v>
      </c>
      <c r="K24" s="5">
        <v>452</v>
      </c>
      <c r="L24" s="5">
        <v>450</v>
      </c>
      <c r="M24" s="5">
        <v>492</v>
      </c>
      <c r="N24" s="4">
        <f t="shared" ref="N24:N35" si="2">SUM(B24:M24)</f>
        <v>5467</v>
      </c>
    </row>
    <row r="25" spans="1:14">
      <c r="A25" s="3" t="s">
        <v>20</v>
      </c>
      <c r="B25" s="5">
        <v>410</v>
      </c>
      <c r="C25" s="5">
        <v>382</v>
      </c>
      <c r="D25" s="5">
        <v>447</v>
      </c>
      <c r="E25" s="5">
        <v>448</v>
      </c>
      <c r="F25" s="5">
        <v>442</v>
      </c>
      <c r="G25" s="5">
        <v>446</v>
      </c>
      <c r="H25" s="5">
        <v>410</v>
      </c>
      <c r="I25" s="5">
        <v>438</v>
      </c>
      <c r="J25" s="5">
        <v>417</v>
      </c>
      <c r="K25" s="5">
        <v>449</v>
      </c>
      <c r="L25" s="5">
        <v>453</v>
      </c>
      <c r="M25" s="5">
        <v>486</v>
      </c>
      <c r="N25" s="4">
        <f t="shared" si="2"/>
        <v>5228</v>
      </c>
    </row>
    <row r="26" spans="1:14">
      <c r="A26" s="3" t="s">
        <v>18</v>
      </c>
      <c r="B26" s="5">
        <v>187</v>
      </c>
      <c r="C26" s="5">
        <v>158</v>
      </c>
      <c r="D26" s="5">
        <v>216</v>
      </c>
      <c r="E26" s="5">
        <v>217</v>
      </c>
      <c r="F26" s="5">
        <v>231</v>
      </c>
      <c r="G26" s="5">
        <v>216</v>
      </c>
      <c r="H26" s="5">
        <v>226</v>
      </c>
      <c r="I26" s="5">
        <v>230</v>
      </c>
      <c r="J26" s="5">
        <v>225</v>
      </c>
      <c r="K26" s="5">
        <v>200</v>
      </c>
      <c r="L26" s="5">
        <v>219</v>
      </c>
      <c r="M26" s="5">
        <v>203</v>
      </c>
      <c r="N26" s="4">
        <f t="shared" si="2"/>
        <v>2528</v>
      </c>
    </row>
    <row r="27" spans="1:14">
      <c r="A27" s="3" t="s">
        <v>19</v>
      </c>
      <c r="B27" s="5">
        <v>131</v>
      </c>
      <c r="C27" s="5">
        <v>116</v>
      </c>
      <c r="D27" s="5">
        <v>138</v>
      </c>
      <c r="E27" s="5">
        <v>128</v>
      </c>
      <c r="F27" s="5">
        <v>122</v>
      </c>
      <c r="G27" s="5">
        <v>106</v>
      </c>
      <c r="H27" s="5">
        <v>90</v>
      </c>
      <c r="I27" s="5">
        <v>163</v>
      </c>
      <c r="J27" s="5">
        <v>110</v>
      </c>
      <c r="K27" s="5">
        <v>109</v>
      </c>
      <c r="L27" s="5">
        <v>115</v>
      </c>
      <c r="M27" s="5">
        <v>114</v>
      </c>
      <c r="N27" s="4">
        <f t="shared" si="2"/>
        <v>1442</v>
      </c>
    </row>
    <row r="28" spans="1:14">
      <c r="A28" s="3" t="s">
        <v>24</v>
      </c>
      <c r="B28" s="5">
        <v>105</v>
      </c>
      <c r="C28" s="5">
        <v>84</v>
      </c>
      <c r="D28" s="5">
        <v>102</v>
      </c>
      <c r="E28" s="5">
        <v>94</v>
      </c>
      <c r="F28" s="5">
        <v>88</v>
      </c>
      <c r="G28" s="5">
        <v>104</v>
      </c>
      <c r="H28" s="5">
        <v>109</v>
      </c>
      <c r="I28" s="5">
        <v>91</v>
      </c>
      <c r="J28" s="5">
        <v>96</v>
      </c>
      <c r="K28" s="5">
        <v>79</v>
      </c>
      <c r="L28" s="5">
        <v>109</v>
      </c>
      <c r="M28" s="5">
        <v>104</v>
      </c>
      <c r="N28" s="4">
        <f t="shared" si="2"/>
        <v>1165</v>
      </c>
    </row>
    <row r="29" spans="1:14">
      <c r="A29" s="3" t="s">
        <v>21</v>
      </c>
      <c r="B29" s="5">
        <v>79</v>
      </c>
      <c r="C29" s="5">
        <v>71</v>
      </c>
      <c r="D29" s="5">
        <v>107</v>
      </c>
      <c r="E29" s="5">
        <v>106</v>
      </c>
      <c r="F29" s="5">
        <v>112</v>
      </c>
      <c r="G29" s="5">
        <v>100</v>
      </c>
      <c r="H29" s="5">
        <v>83</v>
      </c>
      <c r="I29" s="5">
        <v>75</v>
      </c>
      <c r="J29" s="5">
        <v>93</v>
      </c>
      <c r="K29" s="5">
        <v>94</v>
      </c>
      <c r="L29" s="5">
        <v>101</v>
      </c>
      <c r="M29" s="5">
        <v>90</v>
      </c>
      <c r="N29" s="4">
        <f t="shared" si="2"/>
        <v>1111</v>
      </c>
    </row>
    <row r="30" spans="1:14">
      <c r="A30" s="3" t="s">
        <v>23</v>
      </c>
      <c r="B30" s="5">
        <v>73</v>
      </c>
      <c r="C30" s="5">
        <v>82</v>
      </c>
      <c r="D30" s="5">
        <v>132</v>
      </c>
      <c r="E30" s="5">
        <v>118</v>
      </c>
      <c r="F30" s="5">
        <v>108</v>
      </c>
      <c r="G30" s="5">
        <v>115</v>
      </c>
      <c r="H30" s="5">
        <v>116</v>
      </c>
      <c r="I30" s="5">
        <v>125</v>
      </c>
      <c r="J30" s="5">
        <v>117</v>
      </c>
      <c r="K30" s="5">
        <v>77</v>
      </c>
      <c r="L30" s="5">
        <v>79</v>
      </c>
      <c r="M30" s="5">
        <v>74</v>
      </c>
      <c r="N30" s="4">
        <f t="shared" si="2"/>
        <v>1216</v>
      </c>
    </row>
    <row r="31" spans="1:14">
      <c r="A31" s="3" t="s">
        <v>17</v>
      </c>
      <c r="B31" s="5">
        <v>48</v>
      </c>
      <c r="C31" s="5">
        <v>36</v>
      </c>
      <c r="D31" s="5">
        <v>67</v>
      </c>
      <c r="E31" s="5">
        <v>55</v>
      </c>
      <c r="F31" s="5">
        <v>74</v>
      </c>
      <c r="G31" s="5">
        <v>90</v>
      </c>
      <c r="H31" s="5">
        <v>66</v>
      </c>
      <c r="I31" s="5">
        <v>68</v>
      </c>
      <c r="J31" s="5">
        <v>45</v>
      </c>
      <c r="K31" s="5">
        <v>46</v>
      </c>
      <c r="L31" s="5">
        <v>57</v>
      </c>
      <c r="M31" s="5">
        <v>65</v>
      </c>
      <c r="N31" s="4">
        <f t="shared" si="2"/>
        <v>717</v>
      </c>
    </row>
    <row r="32" spans="1:14">
      <c r="A32" s="3" t="s">
        <v>16</v>
      </c>
      <c r="B32" s="5">
        <v>46</v>
      </c>
      <c r="C32" s="5">
        <v>35</v>
      </c>
      <c r="D32" s="5">
        <v>32</v>
      </c>
      <c r="E32" s="5">
        <v>17</v>
      </c>
      <c r="F32" s="5">
        <v>20</v>
      </c>
      <c r="G32" s="5">
        <v>25</v>
      </c>
      <c r="H32" s="5">
        <v>19</v>
      </c>
      <c r="I32" s="5">
        <v>20</v>
      </c>
      <c r="J32" s="5">
        <v>20</v>
      </c>
      <c r="K32" s="5">
        <v>19</v>
      </c>
      <c r="L32" s="5">
        <v>27</v>
      </c>
      <c r="M32" s="5">
        <v>43</v>
      </c>
      <c r="N32" s="4">
        <f t="shared" si="2"/>
        <v>323</v>
      </c>
    </row>
    <row r="33" spans="1:14">
      <c r="A33" s="3" t="s">
        <v>30</v>
      </c>
      <c r="B33" s="5">
        <v>38</v>
      </c>
      <c r="C33" s="5">
        <v>36</v>
      </c>
      <c r="D33" s="5">
        <v>41</v>
      </c>
      <c r="E33" s="5">
        <v>20</v>
      </c>
      <c r="F33" s="5">
        <v>14</v>
      </c>
      <c r="G33" s="5">
        <v>10</v>
      </c>
      <c r="H33" s="5">
        <v>14</v>
      </c>
      <c r="I33" s="5">
        <v>20</v>
      </c>
      <c r="J33" s="5">
        <v>18</v>
      </c>
      <c r="K33" s="5">
        <v>18</v>
      </c>
      <c r="L33" s="5">
        <v>15</v>
      </c>
      <c r="M33" s="5">
        <v>15</v>
      </c>
      <c r="N33" s="4">
        <f t="shared" si="2"/>
        <v>259</v>
      </c>
    </row>
    <row r="34" spans="1:14">
      <c r="A34" s="3" t="s">
        <v>25</v>
      </c>
      <c r="B34" s="5">
        <f>B35-SUM(B23:B33)</f>
        <v>785</v>
      </c>
      <c r="C34" s="5">
        <f t="shared" ref="C34:M34" si="3">C35-SUM(C23:C33)</f>
        <v>754</v>
      </c>
      <c r="D34" s="5">
        <f t="shared" si="3"/>
        <v>1076</v>
      </c>
      <c r="E34" s="5">
        <f t="shared" si="3"/>
        <v>961</v>
      </c>
      <c r="F34" s="5">
        <f t="shared" si="3"/>
        <v>965</v>
      </c>
      <c r="G34" s="5">
        <f t="shared" si="3"/>
        <v>974</v>
      </c>
      <c r="H34" s="5">
        <f t="shared" si="3"/>
        <v>744</v>
      </c>
      <c r="I34" s="5">
        <f t="shared" si="3"/>
        <v>763</v>
      </c>
      <c r="J34" s="5">
        <f t="shared" si="3"/>
        <v>777</v>
      </c>
      <c r="K34" s="5">
        <f t="shared" si="3"/>
        <v>515</v>
      </c>
      <c r="L34" s="5">
        <f t="shared" si="3"/>
        <v>527</v>
      </c>
      <c r="M34" s="5">
        <f t="shared" si="3"/>
        <v>596</v>
      </c>
      <c r="N34" s="4">
        <f t="shared" si="2"/>
        <v>9437</v>
      </c>
    </row>
    <row r="35" spans="1:14">
      <c r="A35" s="3" t="s">
        <v>26</v>
      </c>
      <c r="B35" s="5">
        <v>2840</v>
      </c>
      <c r="C35" s="5">
        <v>2718</v>
      </c>
      <c r="D35" s="5">
        <v>3492</v>
      </c>
      <c r="E35" s="5">
        <v>3259</v>
      </c>
      <c r="F35" s="5">
        <v>3369</v>
      </c>
      <c r="G35" s="5">
        <v>3227</v>
      </c>
      <c r="H35" s="5">
        <v>2988</v>
      </c>
      <c r="I35" s="5">
        <v>3120</v>
      </c>
      <c r="J35" s="5">
        <v>3000</v>
      </c>
      <c r="K35" s="5">
        <v>2604</v>
      </c>
      <c r="L35" s="5">
        <v>2719</v>
      </c>
      <c r="M35" s="5">
        <v>2879</v>
      </c>
      <c r="N35" s="4">
        <f t="shared" si="2"/>
        <v>36215</v>
      </c>
    </row>
  </sheetData>
  <mergeCells count="2">
    <mergeCell ref="A1:N1"/>
    <mergeCell ref="A20:N20"/>
  </mergeCells>
  <phoneticPr fontId="18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12111011</dc:creator>
  <cp:lastModifiedBy>11125011</cp:lastModifiedBy>
  <dcterms:created xsi:type="dcterms:W3CDTF">2015-04-22T06:09:05Z</dcterms:created>
  <dcterms:modified xsi:type="dcterms:W3CDTF">2018-06-01T07:35:13Z</dcterms:modified>
</cp:coreProperties>
</file>